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25" windowWidth="14805" windowHeight="7290"/>
  </bookViews>
  <sheets>
    <sheet name="Slepý výkaz" sheetId="3" r:id="rId1"/>
  </sheets>
  <calcPr calcId="152511"/>
</workbook>
</file>

<file path=xl/calcChain.xml><?xml version="1.0" encoding="utf-8"?>
<calcChain xmlns="http://schemas.openxmlformats.org/spreadsheetml/2006/main">
  <c r="H61" i="3" l="1"/>
  <c r="H23" i="3"/>
  <c r="F59" i="3" l="1"/>
  <c r="H59" i="3" s="1"/>
  <c r="F58" i="3"/>
  <c r="H58" i="3" s="1"/>
  <c r="F57" i="3"/>
  <c r="H57" i="3" s="1"/>
  <c r="F56" i="3"/>
  <c r="H56" i="3" s="1"/>
  <c r="F55" i="3"/>
  <c r="H55" i="3" s="1"/>
  <c r="F54" i="3"/>
  <c r="H54" i="3" s="1"/>
  <c r="F53" i="3"/>
  <c r="H53" i="3" s="1"/>
  <c r="F52" i="3"/>
  <c r="H52" i="3" s="1"/>
  <c r="F51" i="3"/>
  <c r="H51" i="3" s="1"/>
  <c r="F50" i="3"/>
  <c r="H50" i="3" s="1"/>
  <c r="F49" i="3"/>
  <c r="H49" i="3" s="1"/>
  <c r="F48" i="3"/>
  <c r="H48" i="3" s="1"/>
  <c r="F47" i="3"/>
  <c r="H47" i="3" s="1"/>
  <c r="F40" i="3"/>
  <c r="H40" i="3" s="1"/>
  <c r="F39" i="3"/>
  <c r="H39" i="3" s="1"/>
  <c r="F38" i="3"/>
  <c r="H38" i="3" s="1"/>
  <c r="F37" i="3"/>
  <c r="H37" i="3" s="1"/>
  <c r="F36" i="3"/>
  <c r="H36" i="3" s="1"/>
  <c r="F35" i="3"/>
  <c r="H35" i="3" s="1"/>
  <c r="F34" i="3"/>
  <c r="H34" i="3" s="1"/>
  <c r="F33" i="3"/>
  <c r="H33" i="3" s="1"/>
  <c r="F32" i="3"/>
  <c r="H32" i="3" s="1"/>
  <c r="F31" i="3"/>
  <c r="H31" i="3" s="1"/>
  <c r="H42" i="3" s="1"/>
  <c r="C65" i="3" s="1"/>
  <c r="F30" i="3"/>
  <c r="H30" i="3" s="1"/>
  <c r="F29" i="3"/>
  <c r="H29" i="3" s="1"/>
  <c r="F28" i="3"/>
  <c r="H28" i="3" s="1"/>
  <c r="H20" i="3"/>
  <c r="H18" i="3"/>
  <c r="H17" i="3"/>
  <c r="H16" i="3"/>
  <c r="H12" i="3"/>
  <c r="H11" i="3"/>
  <c r="H10" i="3"/>
  <c r="F21" i="3"/>
  <c r="H21" i="3" s="1"/>
  <c r="F20" i="3"/>
  <c r="F19" i="3"/>
  <c r="H19" i="3" s="1"/>
  <c r="F18" i="3"/>
  <c r="F17" i="3"/>
  <c r="F16" i="3"/>
  <c r="F15" i="3"/>
  <c r="H15" i="3" s="1"/>
  <c r="F14" i="3"/>
  <c r="H14" i="3" s="1"/>
  <c r="F13" i="3"/>
  <c r="H13" i="3" s="1"/>
  <c r="F12" i="3"/>
  <c r="F11" i="3"/>
  <c r="F10" i="3"/>
  <c r="F9" i="3"/>
  <c r="H9" i="3" s="1"/>
</calcChain>
</file>

<file path=xl/sharedStrings.xml><?xml version="1.0" encoding="utf-8"?>
<sst xmlns="http://schemas.openxmlformats.org/spreadsheetml/2006/main" count="148" uniqueCount="44">
  <si>
    <t>Popis činnosti</t>
  </si>
  <si>
    <t>Jednotka</t>
  </si>
  <si>
    <t>Četnost prací za rok</t>
  </si>
  <si>
    <t>Cena celkem bez DPH</t>
  </si>
  <si>
    <t>ks</t>
  </si>
  <si>
    <t>Celkem:</t>
  </si>
  <si>
    <t>m2</t>
  </si>
  <si>
    <t>Množství</t>
  </si>
  <si>
    <t>Jednotková cena bez DPH</t>
  </si>
  <si>
    <t>Zálivka</t>
  </si>
  <si>
    <t>Dosadba rostlin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</si>
  <si>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</si>
  <si>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</si>
  <si>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Chemické ošetření v rovině, vč.přípravku</t>
  </si>
  <si>
    <t>Zálivka - OK Větruše</t>
  </si>
  <si>
    <t>Pletí - rostliny - OK Větruše</t>
  </si>
  <si>
    <t>Pletí - volná plocha - OK Větruše</t>
  </si>
  <si>
    <t>Dosadba trvalek a okrasných trav - OK Větruše</t>
  </si>
  <si>
    <t>Dosadba keřů - OK Větruše</t>
  </si>
  <si>
    <t>Údržba trvalek a okrasných trav - OK Větruše</t>
  </si>
  <si>
    <t>Údržba trvalek a okrasných trav - ovál u OC FORUM</t>
  </si>
  <si>
    <t>Pletí - ovál u OC FORUM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</si>
  <si>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</si>
  <si>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Úklid a čistota plochy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</si>
  <si>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</si>
  <si>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</si>
  <si>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</si>
  <si>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</si>
  <si>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</si>
  <si>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</si>
  <si>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</si>
  <si>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</si>
  <si>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</si>
  <si>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</si>
  <si>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</si>
  <si>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</si>
  <si>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>VÝKAZ VÝMĚR K OCENĚNÍ č. 7 -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oválu u OC FORUM a okružní křižovatky pod Větruší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</si>
  <si>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</si>
  <si>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</si>
  <si>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</si>
  <si>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</si>
  <si>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Celkem 2023 - 2025:</t>
  </si>
  <si>
    <t>Úklid a čistota plochy - OK Větruše</t>
  </si>
  <si>
    <t>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</si>
</sst>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4" fillId="0" borderId="0" xfId="0" applyFont="1" applyProtection="1"/>
    <xf numFmtId="0" fontId="0" fillId="0" borderId="0" xfId="0" applyFont="1" applyProtection="1"/>
    <xf numFmtId="0" fontId="5" fillId="0" borderId="0" xfId="0" applyFont="1" applyProtection="1"/>
    <xf numFmtId="0" fontId="3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center" wrapText="1"/>
    </xf>
    <xf numFmtId="0" fontId="2" fillId="2" borderId="0" xfId="0" applyFont="1" applyFill="1" applyProtection="1"/>
    <xf numFmtId="0" fontId="0" fillId="0" borderId="11" xfId="0" applyFont="1" applyBorder="1" applyAlignment="1" applyProtection="1">
      <alignment wrapText="1"/>
    </xf>
    <xf numFmtId="0" fontId="0" fillId="0" borderId="6" xfId="0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164" fontId="0" fillId="0" borderId="7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wrapText="1"/>
    </xf>
    <xf numFmtId="0" fontId="3" fillId="0" borderId="16" xfId="0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wrapText="1"/>
    </xf>
    <xf numFmtId="0" fontId="0" fillId="0" borderId="18" xfId="0" applyFont="1" applyBorder="1" applyAlignment="1" applyProtection="1">
      <alignment horizontal="center" vertical="center" wrapText="1"/>
    </xf>
    <xf numFmtId="164" fontId="0" fillId="0" borderId="18" xfId="0" applyNumberFormat="1" applyFont="1" applyBorder="1" applyAlignment="1" applyProtection="1">
      <alignment horizontal="center" vertical="center" wrapText="1"/>
    </xf>
    <xf numFmtId="164" fontId="0" fillId="0" borderId="19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3" xfId="0" applyBorder="1" applyAlignment="1">
      <alignment wrapText="1"/>
    </xf>
    <xf numFmtId="0" fontId="1" fillId="0" borderId="15" xfId="0" applyFont="1" applyBorder="1" applyAlignment="1">
      <alignment horizontal="center" vertical="center"/>
    </xf>
    <xf numFmtId="0" fontId="0" fillId="3" borderId="2" xfId="0" applyFont="1" applyFill="1" applyBorder="1" applyAlignment="1" applyProtection="1">
      <alignment horizont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wrapText="1"/>
    </xf>
    <xf numFmtId="0" fontId="10" fillId="2" borderId="20" xfId="0" applyFont="1" applyFill="1" applyBorder="1" applyProtection="1"/>
    <xf numFmtId="164" fontId="10" fillId="2" borderId="21" xfId="0" applyNumberFormat="1" applyFont="1" applyFill="1" applyBorder="1" applyAlignment="1" applyProtection="1">
      <alignment horizontal="center"/>
    </xf>
    <xf numFmtId="164" fontId="11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6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18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4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5"/>
  <sheetViews>
    <sheetView tabSelected="1" topLeftCell="A28" workbookViewId="0">
      <selection activeCell="E32" sqref="E32"/>
    </sheetView>
  </sheetViews>
  <sheetFormatPr defaultColWidth="13.42578125" defaultRowHeight="15" x14ac:dyDescent="0.25"/>
  <cols>
    <col min="1" max="1" width="6" style="4" customWidth="1"/>
    <col min="2" max="2" width="42.85546875" style="6" customWidth="1"/>
    <col min="3" max="3" width="14.28515625" style="4" bestFit="1" customWidth="1"/>
    <col min="4" max="4" width="12.5703125" style="4" customWidth="1"/>
    <col min="5" max="5" width="13.42578125" style="6"/>
    <col min="6" max="6" width="13.42578125" style="4"/>
    <col min="7" max="7" width="12.5703125" style="6" customWidth="1"/>
    <col min="8" max="8" width="16" style="4" bestFit="1" customWidth="1"/>
    <col min="9" max="16384" width="13.42578125" style="6"/>
  </cols>
  <sheetData>
    <row r="2" spans="1:8" ht="21" x14ac:dyDescent="0.35">
      <c r="A2" s="5" t="s">
        <v>36</v>
      </c>
      <c r="B2" s="5"/>
      <c r="C2" s="9"/>
    </row>
    <row r="4" spans="1:8" ht="15.75" x14ac:dyDescent="0.25">
      <c r="B4" s="7" t="s">
        <v>22</v>
      </c>
    </row>
    <row r="5" spans="1:8" ht="15.75" x14ac:dyDescent="0.25">
      <c r="B5" s="7" t="s">
        <v>37</v>
      </c>
    </row>
    <row r="7" spans="1:8" ht="19.5" thickBot="1" x14ac:dyDescent="0.35">
      <c r="B7" s="11" t="s">
        <v>38</v>
      </c>
    </row>
    <row r="8" spans="1:8" ht="30.75" thickBot="1" x14ac:dyDescent="0.3">
      <c r="A8" s="33"/>
      <c r="B8" s="34" t="s">
        <v>0</v>
      </c>
      <c r="C8" s="35" t="s">
        <v>1</v>
      </c>
      <c r="D8" s="35" t="s">
        <v>7</v>
      </c>
      <c r="E8" s="35" t="s">
        <v>8</v>
      </c>
      <c r="F8" s="35" t="s">
        <v>3</v>
      </c>
      <c r="G8" s="35" t="s">
        <v>2</v>
      </c>
      <c r="H8" s="36" t="s">
        <v>3</v>
      </c>
    </row>
    <row r="9" spans="1:8" s="3" customFormat="1" ht="17.25" x14ac:dyDescent="0.25">
      <c r="A9" s="19" t="s">
        <v>24</v>
      </c>
      <c r="B9" s="20" t="s">
        <v>14</v>
      </c>
      <c r="C9" s="16" t="s">
        <v>11</v>
      </c>
      <c r="D9" s="16">
        <v>20</v>
      </c>
      <c r="E9" s="39"/>
      <c r="F9" s="17">
        <f t="shared" ref="F9:F17" si="0">D9*E9</f>
        <v>0</v>
      </c>
      <c r="G9" s="16">
        <v>10</v>
      </c>
      <c r="H9" s="18">
        <f t="shared" ref="H9:H17" si="1">F9*G9</f>
        <v>0</v>
      </c>
    </row>
    <row r="10" spans="1:8" s="3" customFormat="1" ht="17.25" x14ac:dyDescent="0.25">
      <c r="A10" s="19" t="s">
        <v>25</v>
      </c>
      <c r="B10" s="20" t="s">
        <v>15</v>
      </c>
      <c r="C10" s="16" t="s">
        <v>12</v>
      </c>
      <c r="D10" s="16">
        <v>624</v>
      </c>
      <c r="E10" s="39"/>
      <c r="F10" s="17">
        <f t="shared" si="0"/>
        <v>0</v>
      </c>
      <c r="G10" s="16">
        <v>3</v>
      </c>
      <c r="H10" s="18">
        <f t="shared" si="1"/>
        <v>0</v>
      </c>
    </row>
    <row r="11" spans="1:8" s="3" customFormat="1" ht="17.25" x14ac:dyDescent="0.25">
      <c r="A11" s="19" t="s">
        <v>26</v>
      </c>
      <c r="B11" s="20" t="s">
        <v>16</v>
      </c>
      <c r="C11" s="16" t="s">
        <v>12</v>
      </c>
      <c r="D11" s="16">
        <v>596</v>
      </c>
      <c r="E11" s="39"/>
      <c r="F11" s="17">
        <f t="shared" si="0"/>
        <v>0</v>
      </c>
      <c r="G11" s="16">
        <v>3</v>
      </c>
      <c r="H11" s="18">
        <f t="shared" si="1"/>
        <v>0</v>
      </c>
    </row>
    <row r="12" spans="1:8" s="3" customFormat="1" x14ac:dyDescent="0.25">
      <c r="A12" s="19" t="s">
        <v>27</v>
      </c>
      <c r="B12" s="20" t="s">
        <v>17</v>
      </c>
      <c r="C12" s="16" t="s">
        <v>4</v>
      </c>
      <c r="D12" s="16">
        <v>30</v>
      </c>
      <c r="E12" s="39"/>
      <c r="F12" s="17">
        <f t="shared" si="0"/>
        <v>0</v>
      </c>
      <c r="G12" s="16">
        <v>1</v>
      </c>
      <c r="H12" s="18">
        <f t="shared" si="1"/>
        <v>0</v>
      </c>
    </row>
    <row r="13" spans="1:8" s="3" customFormat="1" x14ac:dyDescent="0.25">
      <c r="A13" s="19" t="s">
        <v>28</v>
      </c>
      <c r="B13" s="20" t="s">
        <v>18</v>
      </c>
      <c r="C13" s="16" t="s">
        <v>4</v>
      </c>
      <c r="D13" s="16">
        <v>10</v>
      </c>
      <c r="E13" s="39"/>
      <c r="F13" s="17">
        <f t="shared" si="0"/>
        <v>0</v>
      </c>
      <c r="G13" s="16">
        <v>1</v>
      </c>
      <c r="H13" s="18">
        <f t="shared" si="1"/>
        <v>0</v>
      </c>
    </row>
    <row r="14" spans="1:8" s="3" customFormat="1" ht="17.25" x14ac:dyDescent="0.25">
      <c r="A14" s="19" t="s">
        <v>29</v>
      </c>
      <c r="B14" s="20" t="s">
        <v>19</v>
      </c>
      <c r="C14" s="16" t="s">
        <v>12</v>
      </c>
      <c r="D14" s="16">
        <v>425</v>
      </c>
      <c r="E14" s="39"/>
      <c r="F14" s="17">
        <f t="shared" si="0"/>
        <v>0</v>
      </c>
      <c r="G14" s="16">
        <v>2</v>
      </c>
      <c r="H14" s="18">
        <f t="shared" si="1"/>
        <v>0</v>
      </c>
    </row>
    <row r="15" spans="1:8" s="3" customFormat="1" x14ac:dyDescent="0.25">
      <c r="A15" s="19" t="s">
        <v>30</v>
      </c>
      <c r="B15" s="20" t="s">
        <v>13</v>
      </c>
      <c r="C15" s="16" t="s">
        <v>6</v>
      </c>
      <c r="D15" s="16">
        <v>1220</v>
      </c>
      <c r="E15" s="39"/>
      <c r="F15" s="17">
        <f t="shared" si="0"/>
        <v>0</v>
      </c>
      <c r="G15" s="16">
        <v>2</v>
      </c>
      <c r="H15" s="18">
        <f t="shared" si="1"/>
        <v>0</v>
      </c>
    </row>
    <row r="16" spans="1:8" s="3" customFormat="1" x14ac:dyDescent="0.25">
      <c r="A16" s="19" t="s">
        <v>31</v>
      </c>
      <c r="B16" s="12" t="s">
        <v>42</v>
      </c>
      <c r="C16" s="13" t="s">
        <v>6</v>
      </c>
      <c r="D16" s="13">
        <v>1220</v>
      </c>
      <c r="E16" s="40"/>
      <c r="F16" s="17">
        <f t="shared" si="0"/>
        <v>0</v>
      </c>
      <c r="G16" s="13">
        <v>12</v>
      </c>
      <c r="H16" s="18">
        <f t="shared" si="1"/>
        <v>0</v>
      </c>
    </row>
    <row r="17" spans="1:8" s="3" customFormat="1" ht="30" x14ac:dyDescent="0.25">
      <c r="A17" s="19" t="s">
        <v>32</v>
      </c>
      <c r="B17" s="12" t="s">
        <v>20</v>
      </c>
      <c r="C17" s="13" t="s">
        <v>6</v>
      </c>
      <c r="D17" s="13">
        <v>16</v>
      </c>
      <c r="E17" s="40"/>
      <c r="F17" s="14">
        <f t="shared" si="0"/>
        <v>0</v>
      </c>
      <c r="G17" s="13">
        <v>2</v>
      </c>
      <c r="H17" s="15">
        <f t="shared" si="1"/>
        <v>0</v>
      </c>
    </row>
    <row r="18" spans="1:8" s="3" customFormat="1" x14ac:dyDescent="0.25">
      <c r="A18" s="19" t="s">
        <v>33</v>
      </c>
      <c r="B18" s="12" t="s">
        <v>21</v>
      </c>
      <c r="C18" s="13" t="s">
        <v>6</v>
      </c>
      <c r="D18" s="13">
        <v>16</v>
      </c>
      <c r="E18" s="40"/>
      <c r="F18" s="14">
        <f>E18*D18</f>
        <v>0</v>
      </c>
      <c r="G18" s="13">
        <v>4</v>
      </c>
      <c r="H18" s="15">
        <f>G18*F18</f>
        <v>0</v>
      </c>
    </row>
    <row r="19" spans="1:8" s="3" customFormat="1" x14ac:dyDescent="0.25">
      <c r="A19" s="19" t="s">
        <v>34</v>
      </c>
      <c r="B19" s="12" t="s">
        <v>9</v>
      </c>
      <c r="C19" s="13" t="s">
        <v>6</v>
      </c>
      <c r="D19" s="13">
        <v>0.5</v>
      </c>
      <c r="E19" s="40"/>
      <c r="F19" s="14">
        <f>E19*D19</f>
        <v>0</v>
      </c>
      <c r="G19" s="13">
        <v>10</v>
      </c>
      <c r="H19" s="15">
        <f>G19*F19</f>
        <v>0</v>
      </c>
    </row>
    <row r="20" spans="1:8" s="3" customFormat="1" x14ac:dyDescent="0.25">
      <c r="A20" s="21" t="s">
        <v>35</v>
      </c>
      <c r="B20" s="22" t="s">
        <v>10</v>
      </c>
      <c r="C20" s="23" t="s">
        <v>4</v>
      </c>
      <c r="D20" s="23">
        <v>15</v>
      </c>
      <c r="E20" s="41"/>
      <c r="F20" s="24">
        <f>E20*D20</f>
        <v>0</v>
      </c>
      <c r="G20" s="23">
        <v>1</v>
      </c>
      <c r="H20" s="25">
        <f>G20*F20</f>
        <v>0</v>
      </c>
    </row>
    <row r="21" spans="1:8" s="3" customFormat="1" ht="15.75" thickBot="1" x14ac:dyDescent="0.3">
      <c r="A21" s="32" t="s">
        <v>43</v>
      </c>
      <c r="B21" s="31" t="s">
        <v>23</v>
      </c>
      <c r="C21" s="26" t="s">
        <v>6</v>
      </c>
      <c r="D21" s="27">
        <v>16</v>
      </c>
      <c r="E21" s="42"/>
      <c r="F21" s="28">
        <f>D21*E21</f>
        <v>0</v>
      </c>
      <c r="G21" s="29">
        <v>26</v>
      </c>
      <c r="H21" s="30">
        <f>G21*F21</f>
        <v>0</v>
      </c>
    </row>
    <row r="22" spans="1:8" x14ac:dyDescent="0.25">
      <c r="B22" s="3"/>
      <c r="C22" s="1"/>
      <c r="D22" s="1"/>
      <c r="E22" s="2"/>
      <c r="F22" s="1"/>
      <c r="G22" s="8"/>
      <c r="H22" s="10"/>
    </row>
    <row r="23" spans="1:8" x14ac:dyDescent="0.25">
      <c r="B23" s="3"/>
      <c r="C23" s="1"/>
      <c r="D23" s="1"/>
      <c r="E23" s="2"/>
      <c r="F23" s="1"/>
      <c r="G23" s="8" t="s">
        <v>5</v>
      </c>
      <c r="H23" s="10">
        <f>SUM(H9:H21)</f>
        <v>0</v>
      </c>
    </row>
    <row r="24" spans="1:8" x14ac:dyDescent="0.25">
      <c r="B24" s="3"/>
      <c r="C24" s="1"/>
      <c r="D24" s="1"/>
      <c r="E24" s="2"/>
      <c r="F24" s="1"/>
      <c r="G24" s="8"/>
      <c r="H24" s="10"/>
    </row>
    <row r="26" spans="1:8" ht="19.5" thickBot="1" x14ac:dyDescent="0.35">
      <c r="B26" s="11" t="s">
        <v>39</v>
      </c>
    </row>
    <row r="27" spans="1:8" ht="30.75" thickBot="1" x14ac:dyDescent="0.3">
      <c r="A27" s="33"/>
      <c r="B27" s="34" t="s">
        <v>0</v>
      </c>
      <c r="C27" s="35" t="s">
        <v>1</v>
      </c>
      <c r="D27" s="35" t="s">
        <v>7</v>
      </c>
      <c r="E27" s="35" t="s">
        <v>8</v>
      </c>
      <c r="F27" s="35" t="s">
        <v>3</v>
      </c>
      <c r="G27" s="35" t="s">
        <v>2</v>
      </c>
      <c r="H27" s="36" t="s">
        <v>3</v>
      </c>
    </row>
    <row r="28" spans="1:8" ht="17.25" x14ac:dyDescent="0.25">
      <c r="A28" s="19" t="s">
        <v>24</v>
      </c>
      <c r="B28" s="20" t="s">
        <v>14</v>
      </c>
      <c r="C28" s="16" t="s">
        <v>11</v>
      </c>
      <c r="D28" s="16">
        <v>20</v>
      </c>
      <c r="E28" s="39"/>
      <c r="F28" s="17">
        <f t="shared" ref="F28:F36" si="2">D28*E28</f>
        <v>0</v>
      </c>
      <c r="G28" s="16">
        <v>10</v>
      </c>
      <c r="H28" s="18">
        <f t="shared" ref="H28:H36" si="3">F28*G28</f>
        <v>0</v>
      </c>
    </row>
    <row r="29" spans="1:8" ht="17.25" x14ac:dyDescent="0.25">
      <c r="A29" s="19" t="s">
        <v>25</v>
      </c>
      <c r="B29" s="20" t="s">
        <v>15</v>
      </c>
      <c r="C29" s="16" t="s">
        <v>12</v>
      </c>
      <c r="D29" s="16">
        <v>624</v>
      </c>
      <c r="E29" s="39"/>
      <c r="F29" s="17">
        <f t="shared" si="2"/>
        <v>0</v>
      </c>
      <c r="G29" s="16">
        <v>3</v>
      </c>
      <c r="H29" s="18">
        <f t="shared" si="3"/>
        <v>0</v>
      </c>
    </row>
    <row r="30" spans="1:8" ht="17.25" x14ac:dyDescent="0.25">
      <c r="A30" s="19" t="s">
        <v>26</v>
      </c>
      <c r="B30" s="20" t="s">
        <v>16</v>
      </c>
      <c r="C30" s="16" t="s">
        <v>12</v>
      </c>
      <c r="D30" s="16">
        <v>596</v>
      </c>
      <c r="E30" s="39"/>
      <c r="F30" s="17">
        <f t="shared" si="2"/>
        <v>0</v>
      </c>
      <c r="G30" s="16">
        <v>3</v>
      </c>
      <c r="H30" s="18">
        <f t="shared" si="3"/>
        <v>0</v>
      </c>
    </row>
    <row r="31" spans="1:8" x14ac:dyDescent="0.25">
      <c r="A31" s="19" t="s">
        <v>27</v>
      </c>
      <c r="B31" s="20" t="s">
        <v>17</v>
      </c>
      <c r="C31" s="16" t="s">
        <v>4</v>
      </c>
      <c r="D31" s="16">
        <v>30</v>
      </c>
      <c r="E31" s="39"/>
      <c r="F31" s="17">
        <f t="shared" si="2"/>
        <v>0</v>
      </c>
      <c r="G31" s="16">
        <v>1</v>
      </c>
      <c r="H31" s="18">
        <f t="shared" si="3"/>
        <v>0</v>
      </c>
    </row>
    <row r="32" spans="1:8" x14ac:dyDescent="0.25">
      <c r="A32" s="19" t="s">
        <v>28</v>
      </c>
      <c r="B32" s="20" t="s">
        <v>18</v>
      </c>
      <c r="C32" s="16" t="s">
        <v>4</v>
      </c>
      <c r="D32" s="16">
        <v>10</v>
      </c>
      <c r="E32" s="39"/>
      <c r="F32" s="17">
        <f t="shared" si="2"/>
        <v>0</v>
      </c>
      <c r="G32" s="16">
        <v>1</v>
      </c>
      <c r="H32" s="18">
        <f t="shared" si="3"/>
        <v>0</v>
      </c>
    </row>
    <row r="33" spans="1:8" ht="17.25" x14ac:dyDescent="0.25">
      <c r="A33" s="19" t="s">
        <v>29</v>
      </c>
      <c r="B33" s="20" t="s">
        <v>19</v>
      </c>
      <c r="C33" s="16" t="s">
        <v>12</v>
      </c>
      <c r="D33" s="16">
        <v>425</v>
      </c>
      <c r="E33" s="39"/>
      <c r="F33" s="17">
        <f t="shared" si="2"/>
        <v>0</v>
      </c>
      <c r="G33" s="16">
        <v>2</v>
      </c>
      <c r="H33" s="18">
        <f t="shared" si="3"/>
        <v>0</v>
      </c>
    </row>
    <row r="34" spans="1:8" x14ac:dyDescent="0.25">
      <c r="A34" s="19" t="s">
        <v>30</v>
      </c>
      <c r="B34" s="20" t="s">
        <v>13</v>
      </c>
      <c r="C34" s="16" t="s">
        <v>6</v>
      </c>
      <c r="D34" s="16">
        <v>1220</v>
      </c>
      <c r="E34" s="39"/>
      <c r="F34" s="17">
        <f t="shared" si="2"/>
        <v>0</v>
      </c>
      <c r="G34" s="16">
        <v>2</v>
      </c>
      <c r="H34" s="18">
        <f t="shared" si="3"/>
        <v>0</v>
      </c>
    </row>
    <row r="35" spans="1:8" x14ac:dyDescent="0.25">
      <c r="A35" s="19" t="s">
        <v>31</v>
      </c>
      <c r="B35" s="12" t="s">
        <v>42</v>
      </c>
      <c r="C35" s="13" t="s">
        <v>6</v>
      </c>
      <c r="D35" s="13">
        <v>1220</v>
      </c>
      <c r="E35" s="40"/>
      <c r="F35" s="17">
        <f t="shared" si="2"/>
        <v>0</v>
      </c>
      <c r="G35" s="13">
        <v>12</v>
      </c>
      <c r="H35" s="18">
        <f t="shared" si="3"/>
        <v>0</v>
      </c>
    </row>
    <row r="36" spans="1:8" ht="30" x14ac:dyDescent="0.25">
      <c r="A36" s="19" t="s">
        <v>32</v>
      </c>
      <c r="B36" s="12" t="s">
        <v>20</v>
      </c>
      <c r="C36" s="13" t="s">
        <v>6</v>
      </c>
      <c r="D36" s="13">
        <v>16</v>
      </c>
      <c r="E36" s="40"/>
      <c r="F36" s="14">
        <f t="shared" si="2"/>
        <v>0</v>
      </c>
      <c r="G36" s="13">
        <v>2</v>
      </c>
      <c r="H36" s="15">
        <f t="shared" si="3"/>
        <v>0</v>
      </c>
    </row>
    <row r="37" spans="1:8" x14ac:dyDescent="0.25">
      <c r="A37" s="19" t="s">
        <v>33</v>
      </c>
      <c r="B37" s="12" t="s">
        <v>21</v>
      </c>
      <c r="C37" s="13" t="s">
        <v>6</v>
      </c>
      <c r="D37" s="13">
        <v>16</v>
      </c>
      <c r="E37" s="40"/>
      <c r="F37" s="14">
        <f>E37*D37</f>
        <v>0</v>
      </c>
      <c r="G37" s="13">
        <v>4</v>
      </c>
      <c r="H37" s="15">
        <f>G37*F37</f>
        <v>0</v>
      </c>
    </row>
    <row r="38" spans="1:8" x14ac:dyDescent="0.25">
      <c r="A38" s="19" t="s">
        <v>34</v>
      </c>
      <c r="B38" s="12" t="s">
        <v>9</v>
      </c>
      <c r="C38" s="13" t="s">
        <v>6</v>
      </c>
      <c r="D38" s="13">
        <v>0.5</v>
      </c>
      <c r="E38" s="40"/>
      <c r="F38" s="14">
        <f>E38*D38</f>
        <v>0</v>
      </c>
      <c r="G38" s="13">
        <v>10</v>
      </c>
      <c r="H38" s="15">
        <f>G38*F38</f>
        <v>0</v>
      </c>
    </row>
    <row r="39" spans="1:8" x14ac:dyDescent="0.25">
      <c r="A39" s="21" t="s">
        <v>35</v>
      </c>
      <c r="B39" s="22" t="s">
        <v>10</v>
      </c>
      <c r="C39" s="23" t="s">
        <v>4</v>
      </c>
      <c r="D39" s="23">
        <v>15</v>
      </c>
      <c r="E39" s="41"/>
      <c r="F39" s="24">
        <f>E39*D39</f>
        <v>0</v>
      </c>
      <c r="G39" s="23">
        <v>1</v>
      </c>
      <c r="H39" s="25">
        <f>G39*F39</f>
        <v>0</v>
      </c>
    </row>
    <row r="40" spans="1:8" ht="15.75" thickBot="1" x14ac:dyDescent="0.3">
      <c r="A40" s="32" t="s">
        <v>43</v>
      </c>
      <c r="B40" s="31" t="s">
        <v>23</v>
      </c>
      <c r="C40" s="26" t="s">
        <v>6</v>
      </c>
      <c r="D40" s="27">
        <v>16</v>
      </c>
      <c r="E40" s="42"/>
      <c r="F40" s="28">
        <f>D40*E40</f>
        <v>0</v>
      </c>
      <c r="G40" s="29">
        <v>26</v>
      </c>
      <c r="H40" s="30">
        <f>G40*F40</f>
        <v>0</v>
      </c>
    </row>
    <row r="41" spans="1:8" x14ac:dyDescent="0.25">
      <c r="B41" s="3"/>
      <c r="C41" s="1"/>
      <c r="D41" s="1"/>
      <c r="E41" s="2"/>
      <c r="F41" s="1"/>
      <c r="G41" s="8"/>
      <c r="H41" s="10"/>
    </row>
    <row r="42" spans="1:8" x14ac:dyDescent="0.25">
      <c r="B42" s="3"/>
      <c r="C42" s="1"/>
      <c r="D42" s="1"/>
      <c r="E42" s="2"/>
      <c r="F42" s="1"/>
      <c r="G42" s="8" t="s">
        <v>5</v>
      </c>
      <c r="H42" s="10">
        <f>SUM(H28:H40)</f>
        <v>0</v>
      </c>
    </row>
    <row r="45" spans="1:8" ht="19.5" thickBot="1" x14ac:dyDescent="0.35">
      <c r="B45" s="11" t="s">
        <v>40</v>
      </c>
    </row>
    <row r="46" spans="1:8" ht="30.75" thickBot="1" x14ac:dyDescent="0.3">
      <c r="A46" s="33"/>
      <c r="B46" s="34" t="s">
        <v>0</v>
      </c>
      <c r="C46" s="35" t="s">
        <v>1</v>
      </c>
      <c r="D46" s="35" t="s">
        <v>7</v>
      </c>
      <c r="E46" s="35" t="s">
        <v>8</v>
      </c>
      <c r="F46" s="35" t="s">
        <v>3</v>
      </c>
      <c r="G46" s="35" t="s">
        <v>2</v>
      </c>
      <c r="H46" s="36" t="s">
        <v>3</v>
      </c>
    </row>
    <row r="47" spans="1:8" ht="17.25" x14ac:dyDescent="0.25">
      <c r="A47" s="19" t="s">
        <v>24</v>
      </c>
      <c r="B47" s="20" t="s">
        <v>14</v>
      </c>
      <c r="C47" s="16" t="s">
        <v>11</v>
      </c>
      <c r="D47" s="16">
        <v>20</v>
      </c>
      <c r="E47" s="39"/>
      <c r="F47" s="17">
        <f t="shared" ref="F47:F55" si="4">D47*E47</f>
        <v>0</v>
      </c>
      <c r="G47" s="16">
        <v>10</v>
      </c>
      <c r="H47" s="18">
        <f t="shared" ref="H47:H55" si="5">F47*G47</f>
        <v>0</v>
      </c>
    </row>
    <row r="48" spans="1:8" ht="17.25" x14ac:dyDescent="0.25">
      <c r="A48" s="19" t="s">
        <v>25</v>
      </c>
      <c r="B48" s="20" t="s">
        <v>15</v>
      </c>
      <c r="C48" s="16" t="s">
        <v>12</v>
      </c>
      <c r="D48" s="16">
        <v>624</v>
      </c>
      <c r="E48" s="39"/>
      <c r="F48" s="17">
        <f t="shared" si="4"/>
        <v>0</v>
      </c>
      <c r="G48" s="16">
        <v>3</v>
      </c>
      <c r="H48" s="18">
        <f t="shared" si="5"/>
        <v>0</v>
      </c>
    </row>
    <row r="49" spans="1:8" ht="17.25" x14ac:dyDescent="0.25">
      <c r="A49" s="19" t="s">
        <v>26</v>
      </c>
      <c r="B49" s="20" t="s">
        <v>16</v>
      </c>
      <c r="C49" s="16" t="s">
        <v>12</v>
      </c>
      <c r="D49" s="16">
        <v>596</v>
      </c>
      <c r="E49" s="39"/>
      <c r="F49" s="17">
        <f t="shared" si="4"/>
        <v>0</v>
      </c>
      <c r="G49" s="16">
        <v>3</v>
      </c>
      <c r="H49" s="18">
        <f t="shared" si="5"/>
        <v>0</v>
      </c>
    </row>
    <row r="50" spans="1:8" x14ac:dyDescent="0.25">
      <c r="A50" s="19" t="s">
        <v>27</v>
      </c>
      <c r="B50" s="20" t="s">
        <v>17</v>
      </c>
      <c r="C50" s="16" t="s">
        <v>4</v>
      </c>
      <c r="D50" s="16">
        <v>30</v>
      </c>
      <c r="E50" s="39"/>
      <c r="F50" s="17">
        <f t="shared" si="4"/>
        <v>0</v>
      </c>
      <c r="G50" s="16">
        <v>1</v>
      </c>
      <c r="H50" s="18">
        <f t="shared" si="5"/>
        <v>0</v>
      </c>
    </row>
    <row r="51" spans="1:8" x14ac:dyDescent="0.25">
      <c r="A51" s="19" t="s">
        <v>28</v>
      </c>
      <c r="B51" s="20" t="s">
        <v>18</v>
      </c>
      <c r="C51" s="16" t="s">
        <v>4</v>
      </c>
      <c r="D51" s="16">
        <v>10</v>
      </c>
      <c r="E51" s="39"/>
      <c r="F51" s="17">
        <f t="shared" si="4"/>
        <v>0</v>
      </c>
      <c r="G51" s="16">
        <v>1</v>
      </c>
      <c r="H51" s="18">
        <f t="shared" si="5"/>
        <v>0</v>
      </c>
    </row>
    <row r="52" spans="1:8" ht="17.25" x14ac:dyDescent="0.25">
      <c r="A52" s="19" t="s">
        <v>29</v>
      </c>
      <c r="B52" s="20" t="s">
        <v>19</v>
      </c>
      <c r="C52" s="16" t="s">
        <v>12</v>
      </c>
      <c r="D52" s="16">
        <v>425</v>
      </c>
      <c r="E52" s="39"/>
      <c r="F52" s="17">
        <f t="shared" si="4"/>
        <v>0</v>
      </c>
      <c r="G52" s="16">
        <v>2</v>
      </c>
      <c r="H52" s="18">
        <f t="shared" si="5"/>
        <v>0</v>
      </c>
    </row>
    <row r="53" spans="1:8" x14ac:dyDescent="0.25">
      <c r="A53" s="19" t="s">
        <v>30</v>
      </c>
      <c r="B53" s="20" t="s">
        <v>13</v>
      </c>
      <c r="C53" s="16" t="s">
        <v>6</v>
      </c>
      <c r="D53" s="16">
        <v>1220</v>
      </c>
      <c r="E53" s="39"/>
      <c r="F53" s="17">
        <f t="shared" si="4"/>
        <v>0</v>
      </c>
      <c r="G53" s="16">
        <v>2</v>
      </c>
      <c r="H53" s="18">
        <f t="shared" si="5"/>
        <v>0</v>
      </c>
    </row>
    <row r="54" spans="1:8" x14ac:dyDescent="0.25">
      <c r="A54" s="19" t="s">
        <v>31</v>
      </c>
      <c r="B54" s="12" t="s">
        <v>42</v>
      </c>
      <c r="C54" s="13" t="s">
        <v>6</v>
      </c>
      <c r="D54" s="13">
        <v>1220</v>
      </c>
      <c r="E54" s="40"/>
      <c r="F54" s="17">
        <f t="shared" si="4"/>
        <v>0</v>
      </c>
      <c r="G54" s="13">
        <v>12</v>
      </c>
      <c r="H54" s="18">
        <f t="shared" si="5"/>
        <v>0</v>
      </c>
    </row>
    <row r="55" spans="1:8" ht="30" x14ac:dyDescent="0.25">
      <c r="A55" s="19" t="s">
        <v>32</v>
      </c>
      <c r="B55" s="12" t="s">
        <v>20</v>
      </c>
      <c r="C55" s="13" t="s">
        <v>6</v>
      </c>
      <c r="D55" s="13">
        <v>16</v>
      </c>
      <c r="E55" s="40"/>
      <c r="F55" s="14">
        <f t="shared" si="4"/>
        <v>0</v>
      </c>
      <c r="G55" s="13">
        <v>2</v>
      </c>
      <c r="H55" s="15">
        <f t="shared" si="5"/>
        <v>0</v>
      </c>
    </row>
    <row r="56" spans="1:8" x14ac:dyDescent="0.25">
      <c r="A56" s="19" t="s">
        <v>33</v>
      </c>
      <c r="B56" s="12" t="s">
        <v>21</v>
      </c>
      <c r="C56" s="13" t="s">
        <v>6</v>
      </c>
      <c r="D56" s="13">
        <v>16</v>
      </c>
      <c r="E56" s="40"/>
      <c r="F56" s="14">
        <f>E56*D56</f>
        <v>0</v>
      </c>
      <c r="G56" s="13">
        <v>4</v>
      </c>
      <c r="H56" s="15">
        <f>G56*F56</f>
        <v>0</v>
      </c>
    </row>
    <row r="57" spans="1:8" x14ac:dyDescent="0.25">
      <c r="A57" s="19" t="s">
        <v>34</v>
      </c>
      <c r="B57" s="12" t="s">
        <v>9</v>
      </c>
      <c r="C57" s="13" t="s">
        <v>6</v>
      </c>
      <c r="D57" s="13">
        <v>0.5</v>
      </c>
      <c r="E57" s="40"/>
      <c r="F57" s="14">
        <f>E57*D57</f>
        <v>0</v>
      </c>
      <c r="G57" s="13">
        <v>10</v>
      </c>
      <c r="H57" s="15">
        <f>G57*F57</f>
        <v>0</v>
      </c>
    </row>
    <row r="58" spans="1:8" x14ac:dyDescent="0.25">
      <c r="A58" s="21" t="s">
        <v>35</v>
      </c>
      <c r="B58" s="22" t="s">
        <v>10</v>
      </c>
      <c r="C58" s="23" t="s">
        <v>4</v>
      </c>
      <c r="D58" s="23">
        <v>15</v>
      </c>
      <c r="E58" s="41"/>
      <c r="F58" s="24">
        <f>E58*D58</f>
        <v>0</v>
      </c>
      <c r="G58" s="23">
        <v>1</v>
      </c>
      <c r="H58" s="25">
        <f>G58*F58</f>
        <v>0</v>
      </c>
    </row>
    <row r="59" spans="1:8" ht="15.75" thickBot="1" x14ac:dyDescent="0.3">
      <c r="A59" s="32" t="s">
        <v>43</v>
      </c>
      <c r="B59" s="31" t="s">
        <v>23</v>
      </c>
      <c r="C59" s="26" t="s">
        <v>6</v>
      </c>
      <c r="D59" s="27">
        <v>16</v>
      </c>
      <c r="E59" s="42"/>
      <c r="F59" s="28">
        <f>D59*E59</f>
        <v>0</v>
      </c>
      <c r="G59" s="29">
        <v>26</v>
      </c>
      <c r="H59" s="30">
        <f>G59*F59</f>
        <v>0</v>
      </c>
    </row>
    <row r="60" spans="1:8" x14ac:dyDescent="0.25">
      <c r="B60" s="3"/>
      <c r="C60" s="1"/>
      <c r="D60" s="1"/>
      <c r="E60" s="2"/>
      <c r="F60" s="1"/>
      <c r="G60" s="8"/>
      <c r="H60" s="10"/>
    </row>
    <row r="61" spans="1:8" x14ac:dyDescent="0.25">
      <c r="B61" s="3"/>
      <c r="C61" s="1"/>
      <c r="D61" s="1"/>
      <c r="E61" s="2"/>
      <c r="F61" s="1"/>
      <c r="G61" s="8" t="s">
        <v>5</v>
      </c>
      <c r="H61" s="10">
        <f>SUM(H47:H59)</f>
        <v>0</v>
      </c>
    </row>
    <row r="64" spans="1:8" ht="15.75" thickBot="1" x14ac:dyDescent="0.3"/>
    <row r="65" spans="2:3" ht="16.5" thickBot="1" x14ac:dyDescent="0.3">
      <c r="B65" s="37" t="s">
        <v>41</v>
      </c>
      <c r="C65" s="38">
        <f>H23+H42+H61</f>
        <v>0</v>
      </c>
    </row>
  </sheetData>
  <sheetProtection algorithmName="SHA-512" hashValue="FfReTgd8poL3D5YQFehWKgKIEJqogI2PJhy0cKd6Yb41uwxPblpV8i0IB2LfA0uIUu7OHLgHTmnFkhuHfnlDZg==" saltValue="KOTCd3r0C4lazqP6puFQ8A==" spinCount="100000" sheet="1" objects="1" scenarios="1"/>
  <protectedRanges>
    <protectedRange sqref="E9:E21 E28:E40 E47:E59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výkaz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2022-12-23T08:16:57Z</dcterms:modified>
</cp:coreProperties>
</file>